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armi\Documents\Ultimate\SEGRETERIE FIFD\Sviluppo\"/>
    </mc:Choice>
  </mc:AlternateContent>
  <xr:revisionPtr revIDLastSave="0" documentId="13_ncr:1_{D3150EE0-A979-45C9-8CD4-65B16C3371D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rso Tecnico I livello" sheetId="4" r:id="rId1"/>
    <sheet name="Corso Tecnico II livello" sheetId="6" r:id="rId2"/>
    <sheet name="Saldo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C5" i="5" s="1"/>
  <c r="C2" i="5"/>
  <c r="L13" i="6"/>
  <c r="L12" i="6"/>
  <c r="L14" i="6" s="1"/>
  <c r="L11" i="6"/>
  <c r="L14" i="4"/>
  <c r="L13" i="4"/>
  <c r="L12" i="4"/>
  <c r="L11" i="4"/>
</calcChain>
</file>

<file path=xl/sharedStrings.xml><?xml version="1.0" encoding="utf-8"?>
<sst xmlns="http://schemas.openxmlformats.org/spreadsheetml/2006/main" count="47" uniqueCount="27">
  <si>
    <t>Cognome</t>
  </si>
  <si>
    <t xml:space="preserve">Nome </t>
  </si>
  <si>
    <t>cellulare</t>
  </si>
  <si>
    <t>mail</t>
  </si>
  <si>
    <t xml:space="preserve">Totale saldo </t>
  </si>
  <si>
    <t>Inserire_nome_asd</t>
  </si>
  <si>
    <t>Inserire_nome_referente</t>
  </si>
  <si>
    <t>Data di Nascita gg/mm/aaaa</t>
  </si>
  <si>
    <t>n°</t>
  </si>
  <si>
    <t>Tipologia quota*</t>
  </si>
  <si>
    <t>*TIPOLOGIA QUOTA</t>
  </si>
  <si>
    <t>Inserisci '1' per quota standard</t>
  </si>
  <si>
    <t>Inserisci '2' per quota ridotta</t>
  </si>
  <si>
    <t xml:space="preserve"> --&gt; tesserati FIFD</t>
  </si>
  <si>
    <t xml:space="preserve"> --&gt; tesserati FIFD e studenti di licei sportivi e scienze motorie</t>
  </si>
  <si>
    <t>N° iscritti totali</t>
  </si>
  <si>
    <t>N° quote standard</t>
  </si>
  <si>
    <t>N° quote ridotte</t>
  </si>
  <si>
    <t>SECONDO LIVELLO</t>
  </si>
  <si>
    <t>PRIMO LIVELLO</t>
  </si>
  <si>
    <t>Totale I livello</t>
  </si>
  <si>
    <t>Totale II livello</t>
  </si>
  <si>
    <t>TOTALE</t>
  </si>
  <si>
    <t>Si rammenta che le quote verranno saldate dopo che FIFD inoltrerà la richiesta di pagamento alle a.s.d.</t>
  </si>
  <si>
    <t>Inoltre, si ricorda che la quota totale verrà suddivisa in due tranche, una corrispondente alla parte teorica online e la seconda a quella in presenza e gli esami</t>
  </si>
  <si>
    <t>Ripetente</t>
  </si>
  <si>
    <t>Inserisci '3' se il candidato deve ripetere uno o più moduli (specificare in colonna I quali, se pratici o teorici)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</si>
</sst>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5" borderId="0" xfId="0" applyFont="1" applyFill="1" applyBorder="1"/>
    <xf numFmtId="14" fontId="0" fillId="0" borderId="0" xfId="0" applyNumberFormat="1"/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Fill="1" applyBorder="1"/>
    <xf numFmtId="6" fontId="0" fillId="0" borderId="0" xfId="0" applyNumberFormat="1" applyBorder="1"/>
    <xf numFmtId="0" fontId="0" fillId="0" borderId="7" xfId="0" applyBorder="1"/>
    <xf numFmtId="0" fontId="0" fillId="0" borderId="10" xfId="0" applyBorder="1"/>
    <xf numFmtId="0" fontId="0" fillId="0" borderId="1" xfId="0" applyBorder="1"/>
    <xf numFmtId="6" fontId="0" fillId="4" borderId="1" xfId="0" applyNumberFormat="1" applyFill="1" applyBorder="1"/>
    <xf numFmtId="6" fontId="0" fillId="0" borderId="0" xfId="0" applyNumberFormat="1" applyFill="1" applyBorder="1"/>
    <xf numFmtId="0" fontId="1" fillId="5" borderId="0" xfId="0" applyFont="1" applyFill="1" applyBorder="1"/>
    <xf numFmtId="0" fontId="0" fillId="0" borderId="4" xfId="0" applyFont="1" applyFill="1" applyBorder="1"/>
    <xf numFmtId="6" fontId="0" fillId="0" borderId="5" xfId="0" applyNumberFormat="1" applyFont="1" applyFill="1" applyBorder="1"/>
    <xf numFmtId="0" fontId="0" fillId="0" borderId="8" xfId="0" applyFont="1" applyFill="1" applyBorder="1"/>
    <xf numFmtId="6" fontId="0" fillId="0" borderId="10" xfId="0" applyNumberFormat="1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9" xfId="0" applyBorder="1"/>
    <xf numFmtId="0" fontId="0" fillId="0" borderId="6" xfId="0" applyBorder="1" applyAlignment="1">
      <alignment horizontal="left" wrapText="1"/>
    </xf>
  </cellXfs>
  <cellStyles count="1">
    <cellStyle name="Normale" xfId="0" builtinId="0"/>
  </cellStyles>
  <dxfs count="8">
    <dxf>
      <numFmt numFmtId="19" formatCode="dd/mm/yyyy"/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9" tint="0.3999450666829432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9" formatCode="dd/mm/yyyy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9" tint="0.3999450666829432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9AAE35-DF47-4702-91DD-89FE6E55C1B4}" name="Tabella13" displayName="Tabella13" ref="B4:I127" totalsRowShown="0" headerRowDxfId="7" headerRowBorderDxfId="6" tableBorderDxfId="5">
  <autoFilter ref="B4:I127" xr:uid="{38E77A90-66A0-43A7-9B22-9F144276FC4D}"/>
  <tableColumns count="8">
    <tableColumn id="1" xr3:uid="{BFE3BB92-487F-4EFA-84EB-0B90DC46F378}" name="n°"/>
    <tableColumn id="2" xr3:uid="{B47B840F-1874-4348-BB44-8BDE52D831AA}" name="Cognome"/>
    <tableColumn id="3" xr3:uid="{D5BF9817-7493-40CF-97FE-2AFB59B0361F}" name="Nome "/>
    <tableColumn id="4" xr3:uid="{8831A6E8-63BD-49DC-873F-E70DD8DCFA76}" name="Data di Nascita gg/mm/aaaa" dataDxfId="4"/>
    <tableColumn id="6" xr3:uid="{8379B3F4-13EF-4CE7-A43B-490848A9AEE4}" name="cellulare"/>
    <tableColumn id="8" xr3:uid="{C2D2D55C-E25C-4451-AF6E-18130F6DFE05}" name="mail"/>
    <tableColumn id="5" xr3:uid="{EABE13EF-93BB-4003-BB0D-AA8DD406522F}" name="Tipologia quota*"/>
    <tableColumn id="7" xr3:uid="{1646B75C-A260-4BC8-A160-DBA6B707DEEC}" name="Ripetente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DC9D17-74B8-4BC7-9E2F-08A9DE582651}" name="Tabella132" displayName="Tabella132" ref="B4:I127" totalsRowShown="0" headerRowDxfId="3" headerRowBorderDxfId="1" tableBorderDxfId="2">
  <autoFilter ref="B4:I127" xr:uid="{0E1C7524-73D8-44D3-B0DD-3E4BAED4B619}"/>
  <tableColumns count="8">
    <tableColumn id="1" xr3:uid="{4AC1110C-825B-4E66-BE0B-293E0894CF4A}" name="n°"/>
    <tableColumn id="2" xr3:uid="{24676801-0A6D-4384-BE02-1B55C80C7A7F}" name="Cognome"/>
    <tableColumn id="3" xr3:uid="{BAE7E544-4DFD-4629-98F3-D8991B370151}" name="Nome "/>
    <tableColumn id="4" xr3:uid="{7482BF91-5918-45BA-A368-873870071CC5}" name="Data di Nascita gg/mm/aaaa" dataDxfId="0"/>
    <tableColumn id="6" xr3:uid="{C66FC722-8AAE-4832-BE88-6191D69491E7}" name="cellulare"/>
    <tableColumn id="8" xr3:uid="{DF479503-F8BB-46CC-A07F-686081723563}" name="mail"/>
    <tableColumn id="5" xr3:uid="{295A91EC-ED1B-4467-AC3D-CD735D017F8F}" name="Tipologia quota*"/>
    <tableColumn id="7" xr3:uid="{C3763E0F-D12F-460C-BDA3-7652C7A890CF}" name="Ripetent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400F6-693A-4392-AD04-4B6387F93774}">
  <dimension ref="B1:M54"/>
  <sheetViews>
    <sheetView topLeftCell="F1" workbookViewId="0">
      <selection activeCell="H5" sqref="H5"/>
    </sheetView>
  </sheetViews>
  <sheetFormatPr defaultRowHeight="15" x14ac:dyDescent="0.25"/>
  <cols>
    <col min="2" max="2" width="5.140625" bestFit="1" customWidth="1"/>
    <col min="3" max="3" width="24" bestFit="1" customWidth="1"/>
    <col min="4" max="4" width="25.42578125" customWidth="1"/>
    <col min="5" max="5" width="16.140625" style="4" customWidth="1"/>
    <col min="6" max="8" width="17.5703125" customWidth="1"/>
    <col min="9" max="9" width="22.7109375" customWidth="1"/>
    <col min="11" max="11" width="54.5703125" customWidth="1"/>
    <col min="12" max="12" width="6.5703125" bestFit="1" customWidth="1"/>
    <col min="13" max="14" width="56.85546875" bestFit="1" customWidth="1"/>
    <col min="15" max="15" width="18.140625" bestFit="1" customWidth="1"/>
    <col min="16" max="16" width="18.42578125" customWidth="1"/>
  </cols>
  <sheetData>
    <row r="1" spans="2:13" x14ac:dyDescent="0.25">
      <c r="C1" s="3" t="s">
        <v>5</v>
      </c>
    </row>
    <row r="2" spans="2:13" x14ac:dyDescent="0.25">
      <c r="C2" s="3" t="s">
        <v>6</v>
      </c>
    </row>
    <row r="3" spans="2:13" ht="23.25" x14ac:dyDescent="0.35">
      <c r="B3" s="25" t="s">
        <v>19</v>
      </c>
      <c r="C3" s="26"/>
      <c r="D3" s="26"/>
      <c r="E3" s="26"/>
      <c r="F3" s="26"/>
      <c r="G3" s="26"/>
      <c r="H3" s="26"/>
      <c r="I3" s="27"/>
    </row>
    <row r="4" spans="2:13" ht="30" x14ac:dyDescent="0.25">
      <c r="B4" s="5" t="s">
        <v>8</v>
      </c>
      <c r="C4" s="5" t="s">
        <v>0</v>
      </c>
      <c r="D4" s="5" t="s">
        <v>1</v>
      </c>
      <c r="E4" s="6" t="s">
        <v>7</v>
      </c>
      <c r="F4" s="5" t="s">
        <v>2</v>
      </c>
      <c r="G4" s="5" t="s">
        <v>3</v>
      </c>
      <c r="H4" s="5" t="s">
        <v>9</v>
      </c>
      <c r="I4" s="5" t="s">
        <v>25</v>
      </c>
      <c r="K4" s="22" t="s">
        <v>10</v>
      </c>
      <c r="L4" s="23"/>
      <c r="M4" s="24"/>
    </row>
    <row r="5" spans="2:13" x14ac:dyDescent="0.25">
      <c r="B5">
        <v>1</v>
      </c>
      <c r="K5" s="8" t="s">
        <v>11</v>
      </c>
      <c r="L5" s="9">
        <v>110</v>
      </c>
      <c r="M5" s="10" t="s">
        <v>13</v>
      </c>
    </row>
    <row r="6" spans="2:13" x14ac:dyDescent="0.25">
      <c r="B6">
        <v>2</v>
      </c>
      <c r="K6" s="8" t="s">
        <v>12</v>
      </c>
      <c r="L6" s="9">
        <v>70</v>
      </c>
      <c r="M6" s="10" t="s">
        <v>14</v>
      </c>
    </row>
    <row r="7" spans="2:13" x14ac:dyDescent="0.25">
      <c r="B7">
        <v>3</v>
      </c>
      <c r="K7" s="30" t="s">
        <v>26</v>
      </c>
      <c r="L7" s="9">
        <v>0</v>
      </c>
      <c r="M7" s="10"/>
    </row>
    <row r="8" spans="2:13" x14ac:dyDescent="0.25">
      <c r="B8">
        <v>4</v>
      </c>
      <c r="K8" s="28"/>
      <c r="L8" s="29"/>
      <c r="M8" s="11"/>
    </row>
    <row r="9" spans="2:13" x14ac:dyDescent="0.25">
      <c r="B9">
        <v>5</v>
      </c>
    </row>
    <row r="10" spans="2:13" x14ac:dyDescent="0.25">
      <c r="B10">
        <v>6</v>
      </c>
    </row>
    <row r="11" spans="2:13" x14ac:dyDescent="0.25">
      <c r="B11">
        <v>7</v>
      </c>
      <c r="K11" s="12" t="s">
        <v>15</v>
      </c>
      <c r="L11" s="12">
        <f>COUNT(H5:H100)</f>
        <v>0</v>
      </c>
    </row>
    <row r="12" spans="2:13" x14ac:dyDescent="0.25">
      <c r="B12">
        <v>8</v>
      </c>
      <c r="K12" s="1" t="s">
        <v>16</v>
      </c>
      <c r="L12" s="2">
        <f>COUNTIF(H4:H100,"1")</f>
        <v>0</v>
      </c>
    </row>
    <row r="13" spans="2:13" x14ac:dyDescent="0.25">
      <c r="B13">
        <v>9</v>
      </c>
      <c r="K13" s="1" t="s">
        <v>17</v>
      </c>
      <c r="L13" s="2">
        <f>COUNTIF(H5:H101,"2")</f>
        <v>0</v>
      </c>
    </row>
    <row r="14" spans="2:13" x14ac:dyDescent="0.25">
      <c r="B14">
        <v>10</v>
      </c>
      <c r="K14" s="1" t="s">
        <v>4</v>
      </c>
      <c r="L14" s="13">
        <f>(L12*L5)+(L13*L6)</f>
        <v>0</v>
      </c>
    </row>
    <row r="15" spans="2:13" x14ac:dyDescent="0.25">
      <c r="B15">
        <v>11</v>
      </c>
    </row>
    <row r="16" spans="2:13" x14ac:dyDescent="0.25">
      <c r="B16">
        <v>12</v>
      </c>
    </row>
    <row r="17" spans="2:2" x14ac:dyDescent="0.25">
      <c r="B17">
        <v>13</v>
      </c>
    </row>
    <row r="18" spans="2:2" x14ac:dyDescent="0.25">
      <c r="B18">
        <v>14</v>
      </c>
    </row>
    <row r="19" spans="2:2" x14ac:dyDescent="0.25">
      <c r="B19">
        <v>15</v>
      </c>
    </row>
    <row r="20" spans="2:2" x14ac:dyDescent="0.25">
      <c r="B20">
        <v>16</v>
      </c>
    </row>
    <row r="21" spans="2:2" x14ac:dyDescent="0.25">
      <c r="B21">
        <v>17</v>
      </c>
    </row>
    <row r="22" spans="2:2" x14ac:dyDescent="0.25">
      <c r="B22">
        <v>18</v>
      </c>
    </row>
    <row r="23" spans="2:2" x14ac:dyDescent="0.25">
      <c r="B23">
        <v>19</v>
      </c>
    </row>
    <row r="24" spans="2:2" x14ac:dyDescent="0.25">
      <c r="B24">
        <v>20</v>
      </c>
    </row>
    <row r="25" spans="2:2" x14ac:dyDescent="0.25">
      <c r="B25">
        <v>21</v>
      </c>
    </row>
    <row r="26" spans="2:2" x14ac:dyDescent="0.25">
      <c r="B26">
        <v>22</v>
      </c>
    </row>
    <row r="27" spans="2:2" x14ac:dyDescent="0.25">
      <c r="B27">
        <v>23</v>
      </c>
    </row>
    <row r="28" spans="2:2" x14ac:dyDescent="0.25">
      <c r="B28">
        <v>24</v>
      </c>
    </row>
    <row r="29" spans="2:2" x14ac:dyDescent="0.25">
      <c r="B29">
        <v>25</v>
      </c>
    </row>
    <row r="30" spans="2:2" x14ac:dyDescent="0.25">
      <c r="B30">
        <v>26</v>
      </c>
    </row>
    <row r="31" spans="2:2" x14ac:dyDescent="0.25">
      <c r="B31">
        <v>27</v>
      </c>
    </row>
    <row r="32" spans="2:2" x14ac:dyDescent="0.25">
      <c r="B32">
        <v>28</v>
      </c>
    </row>
    <row r="33" spans="2:2" x14ac:dyDescent="0.25">
      <c r="B33">
        <v>29</v>
      </c>
    </row>
    <row r="34" spans="2:2" x14ac:dyDescent="0.25">
      <c r="B34">
        <v>30</v>
      </c>
    </row>
    <row r="35" spans="2:2" x14ac:dyDescent="0.25">
      <c r="B35">
        <v>31</v>
      </c>
    </row>
    <row r="36" spans="2:2" x14ac:dyDescent="0.25">
      <c r="B36">
        <v>32</v>
      </c>
    </row>
    <row r="37" spans="2:2" x14ac:dyDescent="0.25">
      <c r="B37">
        <v>33</v>
      </c>
    </row>
    <row r="38" spans="2:2" x14ac:dyDescent="0.25">
      <c r="B38">
        <v>34</v>
      </c>
    </row>
    <row r="39" spans="2:2" x14ac:dyDescent="0.25">
      <c r="B39">
        <v>35</v>
      </c>
    </row>
    <row r="40" spans="2:2" x14ac:dyDescent="0.25">
      <c r="B40">
        <v>36</v>
      </c>
    </row>
    <row r="41" spans="2:2" x14ac:dyDescent="0.25">
      <c r="B41">
        <v>37</v>
      </c>
    </row>
    <row r="42" spans="2:2" x14ac:dyDescent="0.25">
      <c r="B42">
        <v>38</v>
      </c>
    </row>
    <row r="43" spans="2:2" x14ac:dyDescent="0.25">
      <c r="B43">
        <v>39</v>
      </c>
    </row>
    <row r="44" spans="2:2" x14ac:dyDescent="0.25">
      <c r="B44">
        <v>40</v>
      </c>
    </row>
    <row r="45" spans="2:2" x14ac:dyDescent="0.25">
      <c r="B45">
        <v>41</v>
      </c>
    </row>
    <row r="46" spans="2:2" x14ac:dyDescent="0.25">
      <c r="B46">
        <v>42</v>
      </c>
    </row>
    <row r="47" spans="2:2" x14ac:dyDescent="0.25">
      <c r="B47">
        <v>43</v>
      </c>
    </row>
    <row r="48" spans="2:2" x14ac:dyDescent="0.25">
      <c r="B48">
        <v>44</v>
      </c>
    </row>
    <row r="49" spans="2:2" x14ac:dyDescent="0.25">
      <c r="B49">
        <v>45</v>
      </c>
    </row>
    <row r="50" spans="2:2" x14ac:dyDescent="0.25">
      <c r="B50">
        <v>46</v>
      </c>
    </row>
    <row r="51" spans="2:2" x14ac:dyDescent="0.25">
      <c r="B51">
        <v>47</v>
      </c>
    </row>
    <row r="52" spans="2:2" x14ac:dyDescent="0.25">
      <c r="B52">
        <v>48</v>
      </c>
    </row>
    <row r="53" spans="2:2" x14ac:dyDescent="0.25">
      <c r="B53">
        <v>49</v>
      </c>
    </row>
    <row r="54" spans="2:2" x14ac:dyDescent="0.25">
      <c r="B54">
        <v>50</v>
      </c>
    </row>
  </sheetData>
  <mergeCells count="3">
    <mergeCell ref="K4:M4"/>
    <mergeCell ref="B3:I3"/>
    <mergeCell ref="K7:K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3B947-4687-4BA0-90EC-8CC6126B8883}">
  <dimension ref="B1:M54"/>
  <sheetViews>
    <sheetView tabSelected="1" topLeftCell="F1" workbookViewId="0">
      <selection activeCell="K16" sqref="K16"/>
    </sheetView>
  </sheetViews>
  <sheetFormatPr defaultRowHeight="15" x14ac:dyDescent="0.25"/>
  <cols>
    <col min="2" max="2" width="5.140625" bestFit="1" customWidth="1"/>
    <col min="3" max="3" width="24" bestFit="1" customWidth="1"/>
    <col min="4" max="4" width="25.42578125" customWidth="1"/>
    <col min="5" max="5" width="16.140625" style="4" customWidth="1"/>
    <col min="6" max="8" width="17.5703125" customWidth="1"/>
    <col min="9" max="9" width="22.7109375" customWidth="1"/>
    <col min="11" max="11" width="50.7109375" customWidth="1"/>
    <col min="12" max="12" width="6.5703125" bestFit="1" customWidth="1"/>
    <col min="13" max="14" width="56.85546875" bestFit="1" customWidth="1"/>
    <col min="15" max="15" width="18.140625" bestFit="1" customWidth="1"/>
    <col min="16" max="16" width="18.42578125" customWidth="1"/>
  </cols>
  <sheetData>
    <row r="1" spans="2:13" x14ac:dyDescent="0.25">
      <c r="C1" s="3" t="s">
        <v>5</v>
      </c>
    </row>
    <row r="2" spans="2:13" x14ac:dyDescent="0.25">
      <c r="C2" s="3" t="s">
        <v>6</v>
      </c>
    </row>
    <row r="3" spans="2:13" ht="23.25" x14ac:dyDescent="0.35">
      <c r="B3" s="25" t="s">
        <v>18</v>
      </c>
      <c r="C3" s="26"/>
      <c r="D3" s="26"/>
      <c r="E3" s="26"/>
      <c r="F3" s="26"/>
      <c r="G3" s="26"/>
      <c r="H3" s="26"/>
      <c r="I3" s="27"/>
    </row>
    <row r="4" spans="2:13" ht="30" x14ac:dyDescent="0.25">
      <c r="B4" s="5" t="s">
        <v>8</v>
      </c>
      <c r="C4" s="5" t="s">
        <v>0</v>
      </c>
      <c r="D4" s="5" t="s">
        <v>1</v>
      </c>
      <c r="E4" s="6" t="s">
        <v>7</v>
      </c>
      <c r="F4" s="5" t="s">
        <v>2</v>
      </c>
      <c r="G4" s="5" t="s">
        <v>3</v>
      </c>
      <c r="H4" s="5" t="s">
        <v>9</v>
      </c>
      <c r="I4" s="5" t="s">
        <v>25</v>
      </c>
      <c r="K4" s="22" t="s">
        <v>10</v>
      </c>
      <c r="L4" s="23"/>
      <c r="M4" s="24"/>
    </row>
    <row r="5" spans="2:13" x14ac:dyDescent="0.25">
      <c r="B5">
        <v>1</v>
      </c>
      <c r="K5" s="8" t="s">
        <v>11</v>
      </c>
      <c r="L5" s="9">
        <v>150</v>
      </c>
      <c r="M5" s="10" t="s">
        <v>13</v>
      </c>
    </row>
    <row r="6" spans="2:13" x14ac:dyDescent="0.25">
      <c r="B6">
        <v>2</v>
      </c>
      <c r="K6" s="8" t="s">
        <v>12</v>
      </c>
      <c r="L6" s="9">
        <v>90</v>
      </c>
      <c r="M6" s="10" t="s">
        <v>14</v>
      </c>
    </row>
    <row r="7" spans="2:13" x14ac:dyDescent="0.25">
      <c r="B7">
        <v>3</v>
      </c>
      <c r="K7" s="30" t="s">
        <v>26</v>
      </c>
      <c r="L7" s="9">
        <v>0</v>
      </c>
      <c r="M7" s="10"/>
    </row>
    <row r="8" spans="2:13" x14ac:dyDescent="0.25">
      <c r="B8">
        <v>4</v>
      </c>
      <c r="K8" s="28"/>
      <c r="L8" s="29"/>
      <c r="M8" s="11"/>
    </row>
    <row r="9" spans="2:13" x14ac:dyDescent="0.25">
      <c r="B9">
        <v>5</v>
      </c>
    </row>
    <row r="10" spans="2:13" x14ac:dyDescent="0.25">
      <c r="B10">
        <v>6</v>
      </c>
    </row>
    <row r="11" spans="2:13" x14ac:dyDescent="0.25">
      <c r="B11">
        <v>7</v>
      </c>
      <c r="K11" s="12" t="s">
        <v>15</v>
      </c>
      <c r="L11" s="12">
        <f>COUNT(H5:H100)</f>
        <v>0</v>
      </c>
    </row>
    <row r="12" spans="2:13" x14ac:dyDescent="0.25">
      <c r="B12">
        <v>8</v>
      </c>
      <c r="K12" s="1" t="s">
        <v>16</v>
      </c>
      <c r="L12" s="2">
        <f>COUNTIF(H4:H100,"1")</f>
        <v>0</v>
      </c>
    </row>
    <row r="13" spans="2:13" x14ac:dyDescent="0.25">
      <c r="B13">
        <v>9</v>
      </c>
      <c r="K13" s="1" t="s">
        <v>17</v>
      </c>
      <c r="L13" s="2">
        <f>COUNTIF(H5:H101,"2")</f>
        <v>0</v>
      </c>
    </row>
    <row r="14" spans="2:13" x14ac:dyDescent="0.25">
      <c r="B14">
        <v>10</v>
      </c>
      <c r="K14" s="1" t="s">
        <v>4</v>
      </c>
      <c r="L14" s="13">
        <f>(L12*L5)+(L13*L6)</f>
        <v>0</v>
      </c>
    </row>
    <row r="15" spans="2:13" x14ac:dyDescent="0.25">
      <c r="B15">
        <v>11</v>
      </c>
    </row>
    <row r="16" spans="2:13" x14ac:dyDescent="0.25">
      <c r="B16">
        <v>12</v>
      </c>
    </row>
    <row r="17" spans="2:2" x14ac:dyDescent="0.25">
      <c r="B17">
        <v>13</v>
      </c>
    </row>
    <row r="18" spans="2:2" x14ac:dyDescent="0.25">
      <c r="B18">
        <v>14</v>
      </c>
    </row>
    <row r="19" spans="2:2" x14ac:dyDescent="0.25">
      <c r="B19">
        <v>15</v>
      </c>
    </row>
    <row r="20" spans="2:2" x14ac:dyDescent="0.25">
      <c r="B20">
        <v>16</v>
      </c>
    </row>
    <row r="21" spans="2:2" x14ac:dyDescent="0.25">
      <c r="B21">
        <v>17</v>
      </c>
    </row>
    <row r="22" spans="2:2" x14ac:dyDescent="0.25">
      <c r="B22">
        <v>18</v>
      </c>
    </row>
    <row r="23" spans="2:2" x14ac:dyDescent="0.25">
      <c r="B23">
        <v>19</v>
      </c>
    </row>
    <row r="24" spans="2:2" x14ac:dyDescent="0.25">
      <c r="B24">
        <v>20</v>
      </c>
    </row>
    <row r="25" spans="2:2" x14ac:dyDescent="0.25">
      <c r="B25">
        <v>21</v>
      </c>
    </row>
    <row r="26" spans="2:2" x14ac:dyDescent="0.25">
      <c r="B26">
        <v>22</v>
      </c>
    </row>
    <row r="27" spans="2:2" x14ac:dyDescent="0.25">
      <c r="B27">
        <v>23</v>
      </c>
    </row>
    <row r="28" spans="2:2" x14ac:dyDescent="0.25">
      <c r="B28">
        <v>24</v>
      </c>
    </row>
    <row r="29" spans="2:2" x14ac:dyDescent="0.25">
      <c r="B29">
        <v>25</v>
      </c>
    </row>
    <row r="30" spans="2:2" x14ac:dyDescent="0.25">
      <c r="B30">
        <v>26</v>
      </c>
    </row>
    <row r="31" spans="2:2" x14ac:dyDescent="0.25">
      <c r="B31">
        <v>27</v>
      </c>
    </row>
    <row r="32" spans="2:2" x14ac:dyDescent="0.25">
      <c r="B32">
        <v>28</v>
      </c>
    </row>
    <row r="33" spans="2:2" x14ac:dyDescent="0.25">
      <c r="B33">
        <v>29</v>
      </c>
    </row>
    <row r="34" spans="2:2" x14ac:dyDescent="0.25">
      <c r="B34">
        <v>30</v>
      </c>
    </row>
    <row r="35" spans="2:2" x14ac:dyDescent="0.25">
      <c r="B35">
        <v>31</v>
      </c>
    </row>
    <row r="36" spans="2:2" x14ac:dyDescent="0.25">
      <c r="B36">
        <v>32</v>
      </c>
    </row>
    <row r="37" spans="2:2" x14ac:dyDescent="0.25">
      <c r="B37">
        <v>33</v>
      </c>
    </row>
    <row r="38" spans="2:2" x14ac:dyDescent="0.25">
      <c r="B38">
        <v>34</v>
      </c>
    </row>
    <row r="39" spans="2:2" x14ac:dyDescent="0.25">
      <c r="B39">
        <v>35</v>
      </c>
    </row>
    <row r="40" spans="2:2" x14ac:dyDescent="0.25">
      <c r="B40">
        <v>36</v>
      </c>
    </row>
    <row r="41" spans="2:2" x14ac:dyDescent="0.25">
      <c r="B41">
        <v>37</v>
      </c>
    </row>
    <row r="42" spans="2:2" x14ac:dyDescent="0.25">
      <c r="B42">
        <v>38</v>
      </c>
    </row>
    <row r="43" spans="2:2" x14ac:dyDescent="0.25">
      <c r="B43">
        <v>39</v>
      </c>
    </row>
    <row r="44" spans="2:2" x14ac:dyDescent="0.25">
      <c r="B44">
        <v>40</v>
      </c>
    </row>
    <row r="45" spans="2:2" x14ac:dyDescent="0.25">
      <c r="B45">
        <v>41</v>
      </c>
    </row>
    <row r="46" spans="2:2" x14ac:dyDescent="0.25">
      <c r="B46">
        <v>42</v>
      </c>
    </row>
    <row r="47" spans="2:2" x14ac:dyDescent="0.25">
      <c r="B47">
        <v>43</v>
      </c>
    </row>
    <row r="48" spans="2:2" x14ac:dyDescent="0.25">
      <c r="B48">
        <v>44</v>
      </c>
    </row>
    <row r="49" spans="2:2" x14ac:dyDescent="0.25">
      <c r="B49">
        <v>45</v>
      </c>
    </row>
    <row r="50" spans="2:2" x14ac:dyDescent="0.25">
      <c r="B50">
        <v>46</v>
      </c>
    </row>
    <row r="51" spans="2:2" x14ac:dyDescent="0.25">
      <c r="B51">
        <v>47</v>
      </c>
    </row>
    <row r="52" spans="2:2" x14ac:dyDescent="0.25">
      <c r="B52">
        <v>48</v>
      </c>
    </row>
    <row r="53" spans="2:2" x14ac:dyDescent="0.25">
      <c r="B53">
        <v>49</v>
      </c>
    </row>
    <row r="54" spans="2:2" x14ac:dyDescent="0.25">
      <c r="B54">
        <v>50</v>
      </c>
    </row>
  </sheetData>
  <mergeCells count="3">
    <mergeCell ref="B3:I3"/>
    <mergeCell ref="K4:M4"/>
    <mergeCell ref="K7:K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D1CAF-0F85-414E-BA24-F30958E340A6}">
  <dimension ref="B2:C9"/>
  <sheetViews>
    <sheetView workbookViewId="0">
      <selection activeCell="C4" sqref="C4"/>
    </sheetView>
  </sheetViews>
  <sheetFormatPr defaultRowHeight="15" x14ac:dyDescent="0.25"/>
  <cols>
    <col min="2" max="2" width="18" customWidth="1"/>
    <col min="3" max="3" width="21.85546875" customWidth="1"/>
    <col min="4" max="4" width="29.5703125" customWidth="1"/>
  </cols>
  <sheetData>
    <row r="2" spans="2:3" x14ac:dyDescent="0.25">
      <c r="B2" s="16" t="s">
        <v>20</v>
      </c>
      <c r="C2" s="17">
        <f>'Corso Tecnico I livello'!L14</f>
        <v>0</v>
      </c>
    </row>
    <row r="3" spans="2:3" x14ac:dyDescent="0.25">
      <c r="B3" s="18" t="s">
        <v>21</v>
      </c>
      <c r="C3" s="19">
        <f>'Corso Tecnico II livello'!L14</f>
        <v>0</v>
      </c>
    </row>
    <row r="4" spans="2:3" x14ac:dyDescent="0.25">
      <c r="B4" s="7"/>
      <c r="C4" s="7"/>
    </row>
    <row r="5" spans="2:3" x14ac:dyDescent="0.25">
      <c r="B5" s="15" t="s">
        <v>22</v>
      </c>
      <c r="C5" s="14">
        <f>C2+C3</f>
        <v>0</v>
      </c>
    </row>
    <row r="6" spans="2:3" x14ac:dyDescent="0.25">
      <c r="B6" s="7"/>
      <c r="C6" s="7"/>
    </row>
    <row r="7" spans="2:3" ht="15" customHeight="1" x14ac:dyDescent="0.25">
      <c r="B7" s="21" t="s">
        <v>23</v>
      </c>
      <c r="C7" s="20"/>
    </row>
    <row r="8" spans="2:3" x14ac:dyDescent="0.25">
      <c r="B8" t="s">
        <v>24</v>
      </c>
      <c r="C8" s="20"/>
    </row>
    <row r="9" spans="2:3" x14ac:dyDescent="0.25">
      <c r="B9" s="20"/>
      <c r="C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Corso Tecnico I livello</vt:lpstr>
      <vt:lpstr>Corso Tecnico II livello</vt:lpstr>
      <vt:lpstr>Saldo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Sebastiano Galiazzo</dc:creator>
  <cp:lastModifiedBy>Gregorio Carminati</cp:lastModifiedBy>
  <dcterms:created xsi:type="dcterms:W3CDTF">2015-06-05T18:19:34Z</dcterms:created>
  <dcterms:modified xsi:type="dcterms:W3CDTF">2020-11-23T16:46:40Z</dcterms:modified>
</cp:coreProperties>
</file>